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8580" windowHeight="8496"/>
  </bookViews>
  <sheets>
    <sheet name="All table" sheetId="1" r:id="rId1"/>
    <sheet name="Used for sankey diagrams" sheetId="2" r:id="rId2"/>
    <sheet name="Example" sheetId="3" r:id="rId3"/>
  </sheets>
  <calcPr calcId="125725"/>
</workbook>
</file>

<file path=xl/calcChain.xml><?xml version="1.0" encoding="utf-8"?>
<calcChain xmlns="http://schemas.openxmlformats.org/spreadsheetml/2006/main">
  <c r="C21" i="3"/>
  <c r="C20"/>
</calcChain>
</file>

<file path=xl/sharedStrings.xml><?xml version="1.0" encoding="utf-8"?>
<sst xmlns="http://schemas.openxmlformats.org/spreadsheetml/2006/main" count="288" uniqueCount="158">
  <si>
    <t>Joint Forest Sector Questionnaire Conversion Factors</t>
  </si>
  <si>
    <t>Product 
Code</t>
  </si>
  <si>
    <t>JFSQ Quantity Unit</t>
  </si>
  <si>
    <t>Product</t>
  </si>
  <si>
    <t>Roundwood equivalent</t>
  </si>
  <si>
    <t>volume to weight</t>
  </si>
  <si>
    <t>volume to area</t>
  </si>
  <si>
    <t>volume to volume of roundwood</t>
  </si>
  <si>
    <t>Multiply the quantity expressed in units on the right side of "per" with the factor to get the value expressed in units on left side of "per".</t>
  </si>
  <si>
    <r>
      <t>m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  <r>
      <rPr>
        <b/>
        <sz val="10"/>
        <color theme="1"/>
        <rFont val="Calibri"/>
        <family val="2"/>
        <charset val="204"/>
        <scheme val="minor"/>
      </rPr>
      <t xml:space="preserve"> per MT </t>
    </r>
  </si>
  <si>
    <r>
      <t>m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  <r>
      <rPr>
        <b/>
        <sz val="10"/>
        <color theme="1"/>
        <rFont val="Calibri"/>
        <family val="2"/>
        <charset val="204"/>
        <scheme val="minor"/>
      </rPr>
      <t xml:space="preserve"> per m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</si>
  <si>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>1.1</t>
  </si>
  <si>
    <t>1.1.C</t>
  </si>
  <si>
    <t>1.1.NC</t>
  </si>
  <si>
    <t>1.2.NC.T</t>
  </si>
  <si>
    <t>1.2.1.C</t>
  </si>
  <si>
    <t>1.2.1.NC</t>
  </si>
  <si>
    <t>1.2.2</t>
  </si>
  <si>
    <t>1.2.2.C</t>
  </si>
  <si>
    <t>1.2.2.NC</t>
  </si>
  <si>
    <t>1.2.3</t>
  </si>
  <si>
    <t>1.2.3.C</t>
  </si>
  <si>
    <t>1.2.3.NC</t>
  </si>
  <si>
    <t>3</t>
  </si>
  <si>
    <t>4</t>
  </si>
  <si>
    <t>5.C</t>
  </si>
  <si>
    <t>5.NC</t>
  </si>
  <si>
    <t>6.1</t>
  </si>
  <si>
    <t>6.2</t>
  </si>
  <si>
    <t>6.3</t>
  </si>
  <si>
    <t>6.4.1</t>
  </si>
  <si>
    <t>6.4.2</t>
  </si>
  <si>
    <t>6.4.3</t>
  </si>
  <si>
    <t>6.4</t>
  </si>
  <si>
    <t>1.2.</t>
  </si>
  <si>
    <t>1.2.C</t>
  </si>
  <si>
    <t>1.2.NC</t>
  </si>
  <si>
    <t>1.2.1</t>
  </si>
  <si>
    <r>
      <t>1000 m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</si>
  <si>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ROUNDWOOD</t>
  </si>
  <si>
    <t xml:space="preserve">     Coniferous</t>
  </si>
  <si>
    <t xml:space="preserve">     Non-Coniferous</t>
  </si>
  <si>
    <t xml:space="preserve">       of which: Tropical</t>
  </si>
  <si>
    <t xml:space="preserve">  WOOD FUEL, INCLUDING WOOD FOR CHARCOAL</t>
  </si>
  <si>
    <t xml:space="preserve">  INDUSTRIAL ROUNDWOOD (WOOD IN THE ROUGH)</t>
  </si>
  <si>
    <t xml:space="preserve">  SAWLOGS AND VENEER LOGS</t>
  </si>
  <si>
    <t xml:space="preserve">  PULPWOOD (ROUND &amp; SPLIT)</t>
  </si>
  <si>
    <t xml:space="preserve">  OTHER INDUSTRIAL ROUNDWOOD</t>
  </si>
  <si>
    <t>1000 MT</t>
  </si>
  <si>
    <t>WOOD CHARCOAL</t>
  </si>
  <si>
    <t>WOOD CHIPS AND PARTICLES</t>
  </si>
  <si>
    <t>WOOD RESIDUES</t>
  </si>
  <si>
    <t>5.NC.T</t>
  </si>
  <si>
    <t>6.1.C</t>
  </si>
  <si>
    <t>6.1.NC</t>
  </si>
  <si>
    <t>6.1.NC.T</t>
  </si>
  <si>
    <t>6.2.C</t>
  </si>
  <si>
    <t>6.2.NC</t>
  </si>
  <si>
    <t>6.2.NC.T</t>
  </si>
  <si>
    <t>6.3.1</t>
  </si>
  <si>
    <t>SAWNWOOD</t>
  </si>
  <si>
    <t>1,6 / 1,82*</t>
  </si>
  <si>
    <t>WOOD-BASED PANELS</t>
  </si>
  <si>
    <t xml:space="preserve">  VENEER SHEETS</t>
  </si>
  <si>
    <t>1,9*</t>
  </si>
  <si>
    <t xml:space="preserve">  PLYWOOD</t>
  </si>
  <si>
    <t>2,3*</t>
  </si>
  <si>
    <t xml:space="preserve">  PARTICLE BOARD (including OSB)</t>
  </si>
  <si>
    <t xml:space="preserve">       of which: OSB</t>
  </si>
  <si>
    <t xml:space="preserve">  FIBREBOARD</t>
  </si>
  <si>
    <t xml:space="preserve">     HARDBOARD</t>
  </si>
  <si>
    <t xml:space="preserve">     MDF (Medium Density)</t>
  </si>
  <si>
    <t xml:space="preserve">     INSULATING BOARD</t>
  </si>
  <si>
    <t>7</t>
  </si>
  <si>
    <t>7.1</t>
  </si>
  <si>
    <t>7.2</t>
  </si>
  <si>
    <t>7.3</t>
  </si>
  <si>
    <t>7.3.1</t>
  </si>
  <si>
    <t>7.3.2</t>
  </si>
  <si>
    <t>7.3.3</t>
  </si>
  <si>
    <t>7.3.4</t>
  </si>
  <si>
    <t>7.4</t>
  </si>
  <si>
    <t>8</t>
  </si>
  <si>
    <t>8.2</t>
  </si>
  <si>
    <t>8.1</t>
  </si>
  <si>
    <t>9</t>
  </si>
  <si>
    <t>10</t>
  </si>
  <si>
    <t>10.1</t>
  </si>
  <si>
    <t>10.1.1</t>
  </si>
  <si>
    <t>10.1.2</t>
  </si>
  <si>
    <t>10.1.3</t>
  </si>
  <si>
    <t>10.1.4</t>
  </si>
  <si>
    <t>10.2</t>
  </si>
  <si>
    <t>10.3</t>
  </si>
  <si>
    <t>10.3.1</t>
  </si>
  <si>
    <t>10.3.2</t>
  </si>
  <si>
    <t>10.3.3</t>
  </si>
  <si>
    <t>10.3.4</t>
  </si>
  <si>
    <t>10.4</t>
  </si>
  <si>
    <t>WOOD PULP</t>
  </si>
  <si>
    <t xml:space="preserve">  MECHANICAL</t>
  </si>
  <si>
    <t xml:space="preserve">  SEMECHEMICAL</t>
  </si>
  <si>
    <t xml:space="preserve">  CHEMICAL</t>
  </si>
  <si>
    <t xml:space="preserve">     SULPHATE UNBLEACHED</t>
  </si>
  <si>
    <t xml:space="preserve">     SULPHATE BLEACHED</t>
  </si>
  <si>
    <t xml:space="preserve">     SULPHITE UNBLEACHED</t>
  </si>
  <si>
    <t xml:space="preserve">     SULPHITE BLEACHED</t>
  </si>
  <si>
    <t xml:space="preserve">  DISSOLVING GRADES</t>
  </si>
  <si>
    <t>OTHER PULP</t>
  </si>
  <si>
    <t xml:space="preserve">  PULP FROM FIBRES OTHER THAN WOOD</t>
  </si>
  <si>
    <t xml:space="preserve">  RECOVERED FIBRE PULP</t>
  </si>
  <si>
    <t>PAPER AND PAPERBOARD</t>
  </si>
  <si>
    <t>RECOVERED PAPER</t>
  </si>
  <si>
    <t xml:space="preserve">  GRAPHIC PAPERS</t>
  </si>
  <si>
    <t xml:space="preserve">     NEWSPRINT</t>
  </si>
  <si>
    <t xml:space="preserve">     UNCOATED MECHANICAL</t>
  </si>
  <si>
    <t xml:space="preserve">     UNCOATED WOODFREE</t>
  </si>
  <si>
    <t xml:space="preserve">     COATED PAPERS</t>
  </si>
  <si>
    <t xml:space="preserve">  SANITARY AND HOUSEHOLD PAPERS</t>
  </si>
  <si>
    <t xml:space="preserve">  PACKAGING MATERIALS</t>
  </si>
  <si>
    <t xml:space="preserve">     CASE MATERIALS</t>
  </si>
  <si>
    <t xml:space="preserve">     FOLDING BOXBOARD</t>
  </si>
  <si>
    <t xml:space="preserve">     WRAPPING PAPERS,</t>
  </si>
  <si>
    <t xml:space="preserve">     OTHER PAPERS MAINLY FOR PACKAGING</t>
  </si>
  <si>
    <t xml:space="preserve">  OTHER PAPER AND PAPERBOARD N.E.S</t>
  </si>
  <si>
    <t>Wood fuel, including wood for charcoal</t>
  </si>
  <si>
    <t>Wood fuel, coniferous</t>
  </si>
  <si>
    <t>Wood fuel, non-coniferous</t>
  </si>
  <si>
    <t>Of which:tropical</t>
  </si>
  <si>
    <t>Sawlogs and veneer logs, coniferous</t>
  </si>
  <si>
    <t>Sawlogs and veneer logs, non-coniferous</t>
  </si>
  <si>
    <t>Pulpwood (round &amp; split)</t>
  </si>
  <si>
    <t>Pulpwood, round and split, coniferous (production)</t>
  </si>
  <si>
    <t>Pulpwood, round and split, non-coniferous (production)</t>
  </si>
  <si>
    <t>Other industrial roundwood</t>
  </si>
  <si>
    <t>Other industrial roundwood, coniferous (production)</t>
  </si>
  <si>
    <t>Other industrial roundwood, non-coniferous (production)</t>
  </si>
  <si>
    <t>Wood chips and particles</t>
  </si>
  <si>
    <t>Wood residues</t>
  </si>
  <si>
    <t>Sawnwood, coniferous</t>
  </si>
  <si>
    <t>Sawnwood, non-coniferous all</t>
  </si>
  <si>
    <t>Veneer sheets</t>
  </si>
  <si>
    <t>Plywood</t>
  </si>
  <si>
    <t>Particle board</t>
  </si>
  <si>
    <t>Hardboard</t>
  </si>
  <si>
    <t>MDF/HDF</t>
  </si>
  <si>
    <t>Other fibreboard</t>
  </si>
  <si>
    <t>OSB</t>
  </si>
  <si>
    <t>m3</t>
  </si>
  <si>
    <t>k</t>
  </si>
  <si>
    <t xml:space="preserve">MT </t>
  </si>
  <si>
    <t>tonnes</t>
  </si>
  <si>
    <t>1000 tonnes</t>
  </si>
  <si>
    <t>According to the written text, to get MT we must divide m3 by k</t>
  </si>
  <si>
    <t>As we can see, m3 = 742810; k = 1.6 (according to the table in sheet "Used for sankey diagrams")</t>
  </si>
  <si>
    <t>After division, we get tonnes</t>
  </si>
  <si>
    <t>However, in sankey diagrams uses kilotons, so we divide the number by 1000</t>
  </si>
  <si>
    <t xml:space="preserve">Item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</si>
</sst>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7" xfId="1" applyBorder="1"/>
    <xf numFmtId="49" fontId="11" fillId="0" borderId="7" xfId="1" applyNumberFormat="1" applyBorder="1"/>
    <xf numFmtId="0" fontId="11" fillId="0" borderId="2" xfId="1" applyBorder="1"/>
    <xf numFmtId="0" fontId="3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2" xfId="0" applyBorder="1"/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11" fillId="0" borderId="1" xfId="1" applyBorder="1" applyAlignment="1">
      <alignment horizontal="center" vertical="center"/>
    </xf>
    <xf numFmtId="0" fontId="0" fillId="2" borderId="1" xfId="0" applyFill="1" applyBorder="1"/>
    <xf numFmtId="0" fontId="7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Font="1" applyBorder="1"/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2" borderId="7" xfId="0" applyFont="1" applyFill="1" applyBorder="1"/>
    <xf numFmtId="0" fontId="0" fillId="2" borderId="6" xfId="0" applyFont="1" applyFill="1" applyBorder="1"/>
    <xf numFmtId="0" fontId="0" fillId="2" borderId="1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6" xfId="0" applyBorder="1"/>
    <xf numFmtId="0" fontId="11" fillId="0" borderId="6" xfId="1" applyBorder="1"/>
    <xf numFmtId="0" fontId="0" fillId="0" borderId="1" xfId="0" applyFont="1" applyFill="1" applyBorder="1" applyAlignment="1">
      <alignment horizontal="center" vertical="center"/>
    </xf>
    <xf numFmtId="49" fontId="0" fillId="0" borderId="6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1" xfId="0" applyNumberFormat="1" applyBorder="1"/>
    <xf numFmtId="49" fontId="0" fillId="0" borderId="6" xfId="0" applyNumberFormat="1" applyFont="1" applyBorder="1" applyAlignment="1">
      <alignment horizontal="left" vertical="center" wrapText="1"/>
    </xf>
    <xf numFmtId="49" fontId="11" fillId="0" borderId="2" xfId="1" applyNumberForma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0" fontId="11" fillId="0" borderId="8" xfId="1" applyBorder="1"/>
    <xf numFmtId="0" fontId="11" fillId="0" borderId="9" xfId="1" applyBorder="1"/>
    <xf numFmtId="0" fontId="0" fillId="0" borderId="8" xfId="0" applyBorder="1"/>
    <xf numFmtId="0" fontId="0" fillId="0" borderId="3" xfId="0" applyBorder="1"/>
    <xf numFmtId="0" fontId="0" fillId="2" borderId="6" xfId="0" applyFill="1" applyBorder="1"/>
    <xf numFmtId="0" fontId="11" fillId="0" borderId="1" xfId="1" applyBorder="1" applyAlignment="1">
      <alignment horizontal="center"/>
    </xf>
    <xf numFmtId="0" fontId="11" fillId="0" borderId="1" xfId="1" applyBorder="1"/>
    <xf numFmtId="49" fontId="11" fillId="0" borderId="1" xfId="1" applyNumberForma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22860</xdr:rowOff>
    </xdr:from>
    <xdr:to>
      <xdr:col>6</xdr:col>
      <xdr:colOff>603506</xdr:colOff>
      <xdr:row>6</xdr:row>
      <xdr:rowOff>15240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" y="22860"/>
          <a:ext cx="4710686" cy="10896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99060</xdr:colOff>
      <xdr:row>8</xdr:row>
      <xdr:rowOff>106680</xdr:rowOff>
    </xdr:from>
    <xdr:to>
      <xdr:col>10</xdr:col>
      <xdr:colOff>373380</xdr:colOff>
      <xdr:row>12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" y="1569720"/>
          <a:ext cx="6835140" cy="6248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60960</xdr:colOff>
      <xdr:row>12</xdr:row>
      <xdr:rowOff>137160</xdr:rowOff>
    </xdr:from>
    <xdr:to>
      <xdr:col>10</xdr:col>
      <xdr:colOff>381000</xdr:colOff>
      <xdr:row>14</xdr:row>
      <xdr:rowOff>60960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" y="2377440"/>
          <a:ext cx="6880860" cy="289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541019</xdr:colOff>
      <xdr:row>4</xdr:row>
      <xdr:rowOff>106680</xdr:rowOff>
    </xdr:from>
    <xdr:to>
      <xdr:col>6</xdr:col>
      <xdr:colOff>585472</xdr:colOff>
      <xdr:row>5</xdr:row>
      <xdr:rowOff>76200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4239" y="838200"/>
          <a:ext cx="1263653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22</xdr:row>
      <xdr:rowOff>114300</xdr:rowOff>
    </xdr:from>
    <xdr:to>
      <xdr:col>10</xdr:col>
      <xdr:colOff>449580</xdr:colOff>
      <xdr:row>26</xdr:row>
      <xdr:rowOff>7620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320540"/>
          <a:ext cx="6858000" cy="6248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L22" sqref="L22"/>
    </sheetView>
  </sheetViews>
  <sheetFormatPr defaultRowHeight="14.4"/>
  <cols>
    <col min="1" max="1" width="10.109375" bestFit="1" customWidth="1"/>
    <col min="2" max="2" width="11" customWidth="1"/>
    <col min="3" max="3" width="44" customWidth="1"/>
    <col min="4" max="4" width="14.77734375" customWidth="1"/>
    <col min="5" max="5" width="14" customWidth="1"/>
    <col min="6" max="6" width="17.6640625" customWidth="1"/>
  </cols>
  <sheetData>
    <row r="1" spans="1:7" ht="16.8">
      <c r="A1" s="12" t="s">
        <v>0</v>
      </c>
      <c r="B1" s="12"/>
      <c r="C1" s="12"/>
      <c r="D1" s="12"/>
      <c r="E1" s="12"/>
      <c r="F1" s="12"/>
      <c r="G1" s="12"/>
    </row>
    <row r="2" spans="1:7" ht="28.8" customHeight="1">
      <c r="A2" s="10" t="s">
        <v>1</v>
      </c>
      <c r="B2" s="10" t="s">
        <v>2</v>
      </c>
      <c r="C2" s="11" t="s">
        <v>3</v>
      </c>
      <c r="D2" s="13" t="s">
        <v>8</v>
      </c>
      <c r="E2" s="14"/>
      <c r="F2" s="15"/>
      <c r="G2" s="1"/>
    </row>
    <row r="3" spans="1:7" ht="20.399999999999999">
      <c r="A3" s="7"/>
      <c r="B3" s="9"/>
      <c r="C3" s="8"/>
      <c r="D3" s="5" t="s">
        <v>5</v>
      </c>
      <c r="E3" s="5" t="s">
        <v>6</v>
      </c>
      <c r="F3" s="6" t="s">
        <v>7</v>
      </c>
      <c r="G3" s="1"/>
    </row>
    <row r="4" spans="1:7" ht="27.6">
      <c r="A4" s="7"/>
      <c r="B4" s="9"/>
      <c r="C4" s="8"/>
      <c r="D4" s="3" t="s">
        <v>9</v>
      </c>
      <c r="E4" s="23" t="s">
        <v>10</v>
      </c>
      <c r="F4" s="4" t="s">
        <v>4</v>
      </c>
      <c r="G4" s="1"/>
    </row>
    <row r="5" spans="1:7" ht="15.6">
      <c r="A5" s="54">
        <v>1</v>
      </c>
      <c r="B5" s="16" t="s">
        <v>38</v>
      </c>
      <c r="C5" s="20" t="s">
        <v>39</v>
      </c>
      <c r="D5" s="32"/>
      <c r="E5" s="24"/>
      <c r="F5" s="36"/>
      <c r="G5" s="1"/>
    </row>
    <row r="6" spans="1:7" ht="15">
      <c r="A6" s="18" t="s">
        <v>11</v>
      </c>
      <c r="B6" s="16" t="s">
        <v>38</v>
      </c>
      <c r="C6" s="21" t="s">
        <v>43</v>
      </c>
      <c r="D6" s="33">
        <v>1.38</v>
      </c>
      <c r="E6" s="25"/>
      <c r="F6" s="37"/>
      <c r="G6" s="1"/>
    </row>
    <row r="7" spans="1:7" ht="15">
      <c r="A7" s="18" t="s">
        <v>12</v>
      </c>
      <c r="B7" s="16" t="s">
        <v>38</v>
      </c>
      <c r="C7" s="21" t="s">
        <v>40</v>
      </c>
      <c r="D7" s="34">
        <v>1.6</v>
      </c>
      <c r="E7" s="25"/>
      <c r="F7" s="37"/>
      <c r="G7" s="1"/>
    </row>
    <row r="8" spans="1:7" ht="15">
      <c r="A8" s="18" t="s">
        <v>13</v>
      </c>
      <c r="B8" s="16" t="s">
        <v>38</v>
      </c>
      <c r="C8" s="21" t="s">
        <v>41</v>
      </c>
      <c r="D8" s="34">
        <v>1.33</v>
      </c>
      <c r="E8" s="25"/>
      <c r="F8" s="37"/>
      <c r="G8" s="1"/>
    </row>
    <row r="9" spans="1:7" ht="15">
      <c r="A9" s="18" t="s">
        <v>34</v>
      </c>
      <c r="B9" s="16" t="s">
        <v>38</v>
      </c>
      <c r="C9" s="21" t="s">
        <v>44</v>
      </c>
      <c r="D9" s="34"/>
      <c r="E9" s="25"/>
      <c r="F9" s="37"/>
      <c r="G9" s="1"/>
    </row>
    <row r="10" spans="1:7" ht="15">
      <c r="A10" s="18" t="s">
        <v>35</v>
      </c>
      <c r="B10" s="16" t="s">
        <v>38</v>
      </c>
      <c r="C10" s="21" t="s">
        <v>40</v>
      </c>
      <c r="D10" s="34"/>
      <c r="E10" s="25"/>
      <c r="F10" s="37"/>
      <c r="G10" s="1"/>
    </row>
    <row r="11" spans="1:7" ht="15">
      <c r="A11" s="18" t="s">
        <v>36</v>
      </c>
      <c r="B11" s="16" t="s">
        <v>38</v>
      </c>
      <c r="C11" s="21" t="s">
        <v>41</v>
      </c>
      <c r="D11" s="34"/>
      <c r="E11" s="25"/>
      <c r="F11" s="37"/>
      <c r="G11" s="1"/>
    </row>
    <row r="12" spans="1:7" ht="15">
      <c r="A12" s="18" t="s">
        <v>14</v>
      </c>
      <c r="B12" s="16" t="s">
        <v>38</v>
      </c>
      <c r="C12" s="21" t="s">
        <v>42</v>
      </c>
      <c r="D12" s="34">
        <v>1.37</v>
      </c>
      <c r="E12" s="25"/>
      <c r="F12" s="37"/>
      <c r="G12" s="1"/>
    </row>
    <row r="13" spans="1:7" ht="15">
      <c r="A13" s="18" t="s">
        <v>37</v>
      </c>
      <c r="B13" s="16" t="s">
        <v>38</v>
      </c>
      <c r="C13" s="21" t="s">
        <v>45</v>
      </c>
      <c r="D13" s="34"/>
      <c r="E13" s="25"/>
      <c r="F13" s="37"/>
      <c r="G13" s="1"/>
    </row>
    <row r="14" spans="1:7" ht="15">
      <c r="A14" s="18" t="s">
        <v>15</v>
      </c>
      <c r="B14" s="16" t="s">
        <v>38</v>
      </c>
      <c r="C14" s="21" t="s">
        <v>40</v>
      </c>
      <c r="D14" s="34">
        <v>1.43</v>
      </c>
      <c r="E14" s="25"/>
      <c r="F14" s="37"/>
      <c r="G14" s="1"/>
    </row>
    <row r="15" spans="1:7" ht="15">
      <c r="A15" s="18" t="s">
        <v>16</v>
      </c>
      <c r="B15" s="16" t="s">
        <v>38</v>
      </c>
      <c r="C15" s="21" t="s">
        <v>41</v>
      </c>
      <c r="D15" s="34">
        <v>1.25</v>
      </c>
      <c r="E15" s="25"/>
      <c r="F15" s="37"/>
      <c r="G15" s="1"/>
    </row>
    <row r="16" spans="1:7" ht="15">
      <c r="A16" s="18" t="s">
        <v>17</v>
      </c>
      <c r="B16" s="16" t="s">
        <v>38</v>
      </c>
      <c r="C16" s="21" t="s">
        <v>46</v>
      </c>
      <c r="D16" s="34">
        <v>1.48</v>
      </c>
      <c r="E16" s="25"/>
      <c r="F16" s="37"/>
      <c r="G16" s="1"/>
    </row>
    <row r="17" spans="1:7" ht="15">
      <c r="A17" s="18" t="s">
        <v>18</v>
      </c>
      <c r="B17" s="16" t="s">
        <v>38</v>
      </c>
      <c r="C17" s="21" t="s">
        <v>40</v>
      </c>
      <c r="D17" s="34">
        <v>1.54</v>
      </c>
      <c r="E17" s="25"/>
      <c r="F17" s="37"/>
      <c r="G17" s="1"/>
    </row>
    <row r="18" spans="1:7" ht="15">
      <c r="A18" s="18" t="s">
        <v>19</v>
      </c>
      <c r="B18" s="16" t="s">
        <v>38</v>
      </c>
      <c r="C18" s="21" t="s">
        <v>41</v>
      </c>
      <c r="D18" s="34">
        <v>1.33</v>
      </c>
      <c r="E18" s="25"/>
      <c r="F18" s="37"/>
      <c r="G18" s="1"/>
    </row>
    <row r="19" spans="1:7" ht="15">
      <c r="A19" s="18" t="s">
        <v>20</v>
      </c>
      <c r="B19" s="16" t="s">
        <v>38</v>
      </c>
      <c r="C19" s="21" t="s">
        <v>47</v>
      </c>
      <c r="D19" s="34">
        <v>1.33</v>
      </c>
      <c r="E19" s="25"/>
      <c r="F19" s="37"/>
      <c r="G19" s="1"/>
    </row>
    <row r="20" spans="1:7" ht="15">
      <c r="A20" s="18" t="s">
        <v>21</v>
      </c>
      <c r="B20" s="16" t="s">
        <v>38</v>
      </c>
      <c r="C20" s="21" t="s">
        <v>40</v>
      </c>
      <c r="D20" s="34">
        <v>1.43</v>
      </c>
      <c r="E20" s="25"/>
      <c r="F20" s="37"/>
      <c r="G20" s="1"/>
    </row>
    <row r="21" spans="1:7" ht="15">
      <c r="A21" s="55" t="s">
        <v>22</v>
      </c>
      <c r="B21" s="16" t="s">
        <v>38</v>
      </c>
      <c r="C21" s="22" t="s">
        <v>41</v>
      </c>
      <c r="D21" s="34">
        <v>1.25</v>
      </c>
      <c r="E21" s="25"/>
      <c r="F21" s="37"/>
      <c r="G21" s="1"/>
    </row>
    <row r="22" spans="1:7">
      <c r="A22" s="56">
        <v>2</v>
      </c>
      <c r="B22" s="30" t="s">
        <v>48</v>
      </c>
      <c r="C22" s="1" t="s">
        <v>49</v>
      </c>
      <c r="D22" s="35">
        <v>6</v>
      </c>
      <c r="E22" s="25"/>
      <c r="F22" s="37"/>
      <c r="G22" s="1"/>
    </row>
    <row r="23" spans="1:7" ht="15">
      <c r="A23" s="56">
        <v>3</v>
      </c>
      <c r="B23" s="16" t="s">
        <v>38</v>
      </c>
      <c r="C23" s="1" t="s">
        <v>50</v>
      </c>
      <c r="D23" s="35">
        <v>1.6</v>
      </c>
      <c r="E23" s="25"/>
      <c r="F23" s="37"/>
      <c r="G23" s="1"/>
    </row>
    <row r="24" spans="1:7" ht="15">
      <c r="A24" s="57">
        <v>4</v>
      </c>
      <c r="B24" s="16" t="s">
        <v>38</v>
      </c>
      <c r="C24" s="1" t="s">
        <v>51</v>
      </c>
      <c r="D24" s="35">
        <v>1.5</v>
      </c>
      <c r="E24" s="25"/>
      <c r="F24" s="37"/>
      <c r="G24" s="1"/>
    </row>
    <row r="25" spans="1:7" ht="15">
      <c r="A25" s="58">
        <v>5</v>
      </c>
      <c r="B25" s="39" t="s">
        <v>38</v>
      </c>
      <c r="C25" s="38" t="s">
        <v>60</v>
      </c>
      <c r="D25" s="41"/>
      <c r="E25" s="43"/>
      <c r="F25" s="27" t="s">
        <v>61</v>
      </c>
      <c r="G25" s="1"/>
    </row>
    <row r="26" spans="1:7" ht="15">
      <c r="A26" s="18" t="s">
        <v>25</v>
      </c>
      <c r="B26" s="39" t="s">
        <v>38</v>
      </c>
      <c r="C26" s="21" t="s">
        <v>40</v>
      </c>
      <c r="D26" s="42">
        <v>1.82</v>
      </c>
      <c r="E26" s="43"/>
      <c r="F26" s="1"/>
      <c r="G26" s="1"/>
    </row>
    <row r="27" spans="1:7" ht="15">
      <c r="A27" s="18" t="s">
        <v>26</v>
      </c>
      <c r="B27" s="39" t="s">
        <v>38</v>
      </c>
      <c r="C27" s="21" t="s">
        <v>41</v>
      </c>
      <c r="D27" s="42">
        <v>1.43</v>
      </c>
      <c r="E27" s="43"/>
      <c r="F27" s="1"/>
      <c r="G27" s="1"/>
    </row>
    <row r="28" spans="1:7" ht="15">
      <c r="A28" s="55" t="s">
        <v>52</v>
      </c>
      <c r="B28" s="39" t="s">
        <v>38</v>
      </c>
      <c r="C28" s="22" t="s">
        <v>42</v>
      </c>
      <c r="D28" s="41"/>
      <c r="E28" s="43"/>
      <c r="F28" s="1"/>
      <c r="G28" s="1"/>
    </row>
    <row r="29" spans="1:7" ht="15">
      <c r="A29" s="58">
        <v>6</v>
      </c>
      <c r="B29" s="16" t="s">
        <v>38</v>
      </c>
      <c r="C29" s="38" t="s">
        <v>62</v>
      </c>
      <c r="D29" s="44"/>
      <c r="E29" s="45"/>
      <c r="F29" s="1"/>
      <c r="G29" s="1"/>
    </row>
    <row r="30" spans="1:7" ht="15">
      <c r="A30" s="18" t="s">
        <v>27</v>
      </c>
      <c r="B30" s="16" t="s">
        <v>38</v>
      </c>
      <c r="C30" s="21" t="s">
        <v>63</v>
      </c>
      <c r="D30" s="40">
        <v>1.33</v>
      </c>
      <c r="E30" s="40">
        <v>2.5000000000000001E-3</v>
      </c>
      <c r="F30" s="46" t="s">
        <v>64</v>
      </c>
      <c r="G30" s="1"/>
    </row>
    <row r="31" spans="1:7" ht="15">
      <c r="A31" s="18" t="s">
        <v>53</v>
      </c>
      <c r="B31" s="16" t="s">
        <v>38</v>
      </c>
      <c r="C31" s="21" t="s">
        <v>40</v>
      </c>
      <c r="D31" s="2"/>
      <c r="E31" s="2"/>
      <c r="F31" s="1"/>
      <c r="G31" s="1"/>
    </row>
    <row r="32" spans="1:7" ht="15">
      <c r="A32" s="18" t="s">
        <v>54</v>
      </c>
      <c r="B32" s="16" t="s">
        <v>38</v>
      </c>
      <c r="C32" s="21" t="s">
        <v>41</v>
      </c>
      <c r="D32" s="2"/>
      <c r="E32" s="2"/>
      <c r="F32" s="1"/>
      <c r="G32" s="1"/>
    </row>
    <row r="33" spans="1:7" ht="15">
      <c r="A33" s="18" t="s">
        <v>55</v>
      </c>
      <c r="B33" s="16" t="s">
        <v>38</v>
      </c>
      <c r="C33" s="21" t="s">
        <v>42</v>
      </c>
      <c r="D33" s="2"/>
      <c r="E33" s="2"/>
      <c r="F33" s="1"/>
      <c r="G33" s="1"/>
    </row>
    <row r="34" spans="1:7" ht="15">
      <c r="A34" s="18" t="s">
        <v>28</v>
      </c>
      <c r="B34" s="39" t="s">
        <v>38</v>
      </c>
      <c r="C34" s="47" t="s">
        <v>65</v>
      </c>
      <c r="D34" s="40">
        <v>1.54</v>
      </c>
      <c r="E34" s="2"/>
      <c r="F34" s="49" t="s">
        <v>66</v>
      </c>
      <c r="G34" s="1"/>
    </row>
    <row r="35" spans="1:7" ht="15">
      <c r="A35" s="18" t="s">
        <v>56</v>
      </c>
      <c r="B35" s="39" t="s">
        <v>38</v>
      </c>
      <c r="C35" s="21" t="s">
        <v>40</v>
      </c>
      <c r="D35" s="40"/>
      <c r="E35" s="2"/>
      <c r="F35" s="1"/>
      <c r="G35" s="1"/>
    </row>
    <row r="36" spans="1:7" ht="15">
      <c r="A36" s="18" t="s">
        <v>57</v>
      </c>
      <c r="B36" s="39" t="s">
        <v>38</v>
      </c>
      <c r="C36" s="21" t="s">
        <v>41</v>
      </c>
      <c r="D36" s="40"/>
      <c r="E36" s="2"/>
      <c r="F36" s="1"/>
      <c r="G36" s="1"/>
    </row>
    <row r="37" spans="1:7" ht="15">
      <c r="A37" s="18" t="s">
        <v>58</v>
      </c>
      <c r="B37" s="39" t="s">
        <v>38</v>
      </c>
      <c r="C37" s="22" t="s">
        <v>42</v>
      </c>
      <c r="D37" s="27"/>
      <c r="E37" s="1"/>
      <c r="F37" s="1"/>
      <c r="G37" s="1"/>
    </row>
    <row r="38" spans="1:7" ht="15">
      <c r="A38" s="18" t="s">
        <v>29</v>
      </c>
      <c r="B38" s="16" t="s">
        <v>38</v>
      </c>
      <c r="C38" s="48" t="s">
        <v>67</v>
      </c>
      <c r="D38" s="27">
        <v>1.54</v>
      </c>
      <c r="E38" s="1"/>
      <c r="F38" s="1"/>
      <c r="G38" s="1"/>
    </row>
    <row r="39" spans="1:7" ht="15">
      <c r="A39" s="18" t="s">
        <v>59</v>
      </c>
      <c r="B39" s="16" t="s">
        <v>38</v>
      </c>
      <c r="C39" s="19" t="s">
        <v>68</v>
      </c>
      <c r="D39" s="1"/>
      <c r="E39" s="1"/>
      <c r="F39" s="1"/>
      <c r="G39" s="1"/>
    </row>
    <row r="40" spans="1:7" ht="15">
      <c r="A40" s="18" t="s">
        <v>33</v>
      </c>
      <c r="B40" s="16" t="s">
        <v>38</v>
      </c>
      <c r="C40" s="48" t="s">
        <v>69</v>
      </c>
      <c r="D40" s="31"/>
      <c r="E40" s="31"/>
      <c r="F40" s="1"/>
      <c r="G40" s="1"/>
    </row>
    <row r="41" spans="1:7" ht="15">
      <c r="A41" s="18" t="s">
        <v>30</v>
      </c>
      <c r="B41" s="16" t="s">
        <v>38</v>
      </c>
      <c r="C41" s="17" t="s">
        <v>70</v>
      </c>
      <c r="D41" s="27">
        <v>1.05</v>
      </c>
      <c r="E41" s="27">
        <v>5.0000000000000001E-3</v>
      </c>
      <c r="F41" s="1"/>
      <c r="G41" s="1"/>
    </row>
    <row r="42" spans="1:7" ht="15">
      <c r="A42" s="18" t="s">
        <v>31</v>
      </c>
      <c r="B42" s="16" t="s">
        <v>38</v>
      </c>
      <c r="C42" s="17" t="s">
        <v>71</v>
      </c>
      <c r="D42" s="27">
        <v>2</v>
      </c>
      <c r="E42" s="27">
        <v>1.6E-2</v>
      </c>
      <c r="F42" s="1"/>
      <c r="G42" s="1"/>
    </row>
    <row r="43" spans="1:7" ht="15">
      <c r="A43" s="55" t="s">
        <v>32</v>
      </c>
      <c r="B43" s="16" t="s">
        <v>38</v>
      </c>
      <c r="C43" s="19" t="s">
        <v>72</v>
      </c>
      <c r="D43" s="27">
        <v>4</v>
      </c>
      <c r="E43" s="27">
        <v>2.5000000000000001E-2</v>
      </c>
      <c r="F43" s="1"/>
      <c r="G43" s="1"/>
    </row>
    <row r="44" spans="1:7">
      <c r="A44" s="50" t="s">
        <v>73</v>
      </c>
      <c r="B44" s="30" t="s">
        <v>48</v>
      </c>
      <c r="C44" s="59" t="s">
        <v>99</v>
      </c>
      <c r="D44" s="63"/>
      <c r="E44" s="63"/>
      <c r="F44" s="27">
        <v>3.37</v>
      </c>
      <c r="G44" s="1"/>
    </row>
    <row r="45" spans="1:7">
      <c r="A45" s="51" t="s">
        <v>74</v>
      </c>
      <c r="B45" s="30" t="s">
        <v>48</v>
      </c>
      <c r="C45" s="60" t="s">
        <v>100</v>
      </c>
      <c r="D45" s="25"/>
      <c r="E45" s="25"/>
      <c r="F45" s="1"/>
      <c r="G45" s="1"/>
    </row>
    <row r="46" spans="1:7">
      <c r="A46" s="51" t="s">
        <v>75</v>
      </c>
      <c r="B46" s="30" t="s">
        <v>48</v>
      </c>
      <c r="C46" s="60" t="s">
        <v>101</v>
      </c>
      <c r="D46" s="25"/>
      <c r="E46" s="25"/>
      <c r="F46" s="1"/>
      <c r="G46" s="1"/>
    </row>
    <row r="47" spans="1:7">
      <c r="A47" s="51" t="s">
        <v>76</v>
      </c>
      <c r="B47" s="30" t="s">
        <v>48</v>
      </c>
      <c r="C47" s="28" t="s">
        <v>102</v>
      </c>
      <c r="D47" s="25"/>
      <c r="E47" s="25"/>
      <c r="F47" s="1"/>
      <c r="G47" s="1"/>
    </row>
    <row r="48" spans="1:7">
      <c r="A48" s="51" t="s">
        <v>77</v>
      </c>
      <c r="B48" s="30" t="s">
        <v>48</v>
      </c>
      <c r="C48" s="28" t="s">
        <v>103</v>
      </c>
      <c r="D48" s="25"/>
      <c r="E48" s="25"/>
      <c r="F48" s="1"/>
      <c r="G48" s="1"/>
    </row>
    <row r="49" spans="1:7">
      <c r="A49" s="51" t="s">
        <v>78</v>
      </c>
      <c r="B49" s="30" t="s">
        <v>48</v>
      </c>
      <c r="C49" s="28" t="s">
        <v>104</v>
      </c>
      <c r="D49" s="25"/>
      <c r="E49" s="25"/>
      <c r="F49" s="1"/>
      <c r="G49" s="1"/>
    </row>
    <row r="50" spans="1:7">
      <c r="A50" s="51" t="s">
        <v>79</v>
      </c>
      <c r="B50" s="30" t="s">
        <v>48</v>
      </c>
      <c r="C50" s="28" t="s">
        <v>105</v>
      </c>
      <c r="D50" s="25"/>
      <c r="E50" s="25"/>
      <c r="F50" s="1"/>
      <c r="G50" s="1"/>
    </row>
    <row r="51" spans="1:7">
      <c r="A51" s="51" t="s">
        <v>80</v>
      </c>
      <c r="B51" s="30" t="s">
        <v>48</v>
      </c>
      <c r="C51" s="28" t="s">
        <v>106</v>
      </c>
      <c r="D51" s="25"/>
      <c r="E51" s="25"/>
      <c r="F51" s="1"/>
      <c r="G51" s="1"/>
    </row>
    <row r="52" spans="1:7">
      <c r="A52" s="52" t="s">
        <v>81</v>
      </c>
      <c r="B52" s="30" t="s">
        <v>48</v>
      </c>
      <c r="C52" s="1" t="s">
        <v>107</v>
      </c>
      <c r="D52" s="25"/>
      <c r="E52" s="25"/>
      <c r="F52" s="1"/>
      <c r="G52" s="1"/>
    </row>
    <row r="53" spans="1:7">
      <c r="A53" s="50" t="s">
        <v>82</v>
      </c>
      <c r="B53" s="30" t="s">
        <v>48</v>
      </c>
      <c r="C53" s="61" t="s">
        <v>108</v>
      </c>
      <c r="D53" s="25"/>
      <c r="E53" s="25"/>
      <c r="F53" s="1"/>
      <c r="G53" s="1"/>
    </row>
    <row r="54" spans="1:7">
      <c r="A54" s="51" t="s">
        <v>84</v>
      </c>
      <c r="B54" s="30" t="s">
        <v>48</v>
      </c>
      <c r="C54" s="28" t="s">
        <v>109</v>
      </c>
      <c r="D54" s="25"/>
      <c r="E54" s="25"/>
      <c r="F54" s="1"/>
      <c r="G54" s="1"/>
    </row>
    <row r="55" spans="1:7">
      <c r="A55" s="52" t="s">
        <v>83</v>
      </c>
      <c r="B55" s="30" t="s">
        <v>48</v>
      </c>
      <c r="C55" s="29" t="s">
        <v>110</v>
      </c>
      <c r="D55" s="25"/>
      <c r="E55" s="25"/>
      <c r="F55" s="1"/>
      <c r="G55" s="1"/>
    </row>
    <row r="56" spans="1:7">
      <c r="A56" s="53" t="s">
        <v>85</v>
      </c>
      <c r="B56" s="30" t="s">
        <v>48</v>
      </c>
      <c r="C56" s="62" t="s">
        <v>112</v>
      </c>
      <c r="D56" s="25"/>
      <c r="E56" s="25"/>
      <c r="F56" s="1"/>
      <c r="G56" s="1"/>
    </row>
    <row r="57" spans="1:7">
      <c r="A57" s="50" t="s">
        <v>86</v>
      </c>
      <c r="B57" s="30" t="s">
        <v>48</v>
      </c>
      <c r="C57" s="1" t="s">
        <v>111</v>
      </c>
      <c r="D57" s="25"/>
      <c r="E57" s="25"/>
      <c r="F57" s="27">
        <v>3.37</v>
      </c>
      <c r="G57" s="1"/>
    </row>
    <row r="58" spans="1:7">
      <c r="A58" s="51" t="s">
        <v>87</v>
      </c>
      <c r="B58" s="30" t="s">
        <v>48</v>
      </c>
      <c r="C58" s="1" t="s">
        <v>113</v>
      </c>
      <c r="D58" s="25"/>
      <c r="E58" s="25"/>
      <c r="F58" s="1"/>
      <c r="G58" s="1"/>
    </row>
    <row r="59" spans="1:7">
      <c r="A59" s="51" t="s">
        <v>88</v>
      </c>
      <c r="B59" s="30" t="s">
        <v>48</v>
      </c>
      <c r="C59" s="47" t="s">
        <v>114</v>
      </c>
      <c r="D59" s="25"/>
      <c r="E59" s="25"/>
      <c r="F59" s="1"/>
      <c r="G59" s="1"/>
    </row>
    <row r="60" spans="1:7">
      <c r="A60" s="51" t="s">
        <v>89</v>
      </c>
      <c r="B60" s="30" t="s">
        <v>48</v>
      </c>
      <c r="C60" s="21" t="s">
        <v>115</v>
      </c>
      <c r="D60" s="25"/>
      <c r="E60" s="25"/>
      <c r="F60" s="1"/>
      <c r="G60" s="1"/>
    </row>
    <row r="61" spans="1:7">
      <c r="A61" s="51" t="s">
        <v>90</v>
      </c>
      <c r="B61" s="30" t="s">
        <v>48</v>
      </c>
      <c r="C61" s="21" t="s">
        <v>116</v>
      </c>
      <c r="D61" s="25"/>
      <c r="E61" s="25"/>
      <c r="F61" s="1"/>
      <c r="G61" s="1"/>
    </row>
    <row r="62" spans="1:7">
      <c r="A62" s="51" t="s">
        <v>91</v>
      </c>
      <c r="B62" s="30" t="s">
        <v>48</v>
      </c>
      <c r="C62" s="22" t="s">
        <v>117</v>
      </c>
      <c r="D62" s="25"/>
      <c r="E62" s="25"/>
      <c r="F62" s="1"/>
      <c r="G62" s="1"/>
    </row>
    <row r="63" spans="1:7">
      <c r="A63" s="51" t="s">
        <v>92</v>
      </c>
      <c r="B63" s="30" t="s">
        <v>48</v>
      </c>
      <c r="C63" s="1" t="s">
        <v>118</v>
      </c>
      <c r="D63" s="25"/>
      <c r="E63" s="25"/>
      <c r="F63" s="1"/>
      <c r="G63" s="1"/>
    </row>
    <row r="64" spans="1:7">
      <c r="A64" s="51" t="s">
        <v>93</v>
      </c>
      <c r="B64" s="30" t="s">
        <v>48</v>
      </c>
      <c r="C64" s="1" t="s">
        <v>119</v>
      </c>
      <c r="D64" s="25"/>
      <c r="E64" s="25"/>
      <c r="F64" s="1"/>
      <c r="G64" s="1"/>
    </row>
    <row r="65" spans="1:7">
      <c r="A65" s="51" t="s">
        <v>94</v>
      </c>
      <c r="B65" s="30" t="s">
        <v>48</v>
      </c>
      <c r="C65" s="47" t="s">
        <v>120</v>
      </c>
      <c r="D65" s="25"/>
      <c r="E65" s="25"/>
      <c r="F65" s="1"/>
      <c r="G65" s="1"/>
    </row>
    <row r="66" spans="1:7">
      <c r="A66" s="51" t="s">
        <v>95</v>
      </c>
      <c r="B66" s="30" t="s">
        <v>48</v>
      </c>
      <c r="C66" s="21" t="s">
        <v>121</v>
      </c>
      <c r="D66" s="25"/>
      <c r="E66" s="25"/>
      <c r="F66" s="1"/>
      <c r="G66" s="1"/>
    </row>
    <row r="67" spans="1:7">
      <c r="A67" s="51" t="s">
        <v>96</v>
      </c>
      <c r="B67" s="30" t="s">
        <v>48</v>
      </c>
      <c r="C67" s="21" t="s">
        <v>122</v>
      </c>
      <c r="D67" s="25"/>
      <c r="E67" s="25"/>
      <c r="F67" s="1"/>
      <c r="G67" s="1"/>
    </row>
    <row r="68" spans="1:7">
      <c r="A68" s="51" t="s">
        <v>97</v>
      </c>
      <c r="B68" s="30" t="s">
        <v>48</v>
      </c>
      <c r="C68" s="22" t="s">
        <v>123</v>
      </c>
      <c r="D68" s="25"/>
      <c r="E68" s="25"/>
      <c r="F68" s="1"/>
      <c r="G68" s="1"/>
    </row>
    <row r="69" spans="1:7">
      <c r="A69" s="52" t="s">
        <v>98</v>
      </c>
      <c r="B69" s="30" t="s">
        <v>48</v>
      </c>
      <c r="C69" s="1" t="s">
        <v>124</v>
      </c>
      <c r="D69" s="26"/>
      <c r="E69" s="26"/>
      <c r="F69" s="1"/>
      <c r="G69" s="1"/>
    </row>
  </sheetData>
  <mergeCells count="5">
    <mergeCell ref="A1:G1"/>
    <mergeCell ref="D2:F2"/>
    <mergeCell ref="A2:A4"/>
    <mergeCell ref="B2:B4"/>
    <mergeCell ref="C2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29" sqref="D29"/>
    </sheetView>
  </sheetViews>
  <sheetFormatPr defaultRowHeight="14.4"/>
  <cols>
    <col min="3" max="3" width="47.88671875" customWidth="1"/>
    <col min="4" max="4" width="25.33203125" customWidth="1"/>
    <col min="5" max="5" width="26.109375" customWidth="1"/>
    <col min="6" max="6" width="5.109375" customWidth="1"/>
    <col min="7" max="7" width="21.21875" customWidth="1"/>
  </cols>
  <sheetData>
    <row r="1" spans="1:7" ht="16.8">
      <c r="A1" s="12" t="s">
        <v>0</v>
      </c>
      <c r="B1" s="12"/>
      <c r="C1" s="12"/>
      <c r="D1" s="12"/>
      <c r="E1" s="12"/>
      <c r="F1" s="12"/>
      <c r="G1" s="12"/>
    </row>
    <row r="2" spans="1:7" ht="25.2" customHeight="1">
      <c r="A2" s="10" t="s">
        <v>1</v>
      </c>
      <c r="B2" s="10" t="s">
        <v>2</v>
      </c>
      <c r="C2" s="10" t="s">
        <v>157</v>
      </c>
      <c r="D2" s="13" t="s">
        <v>8</v>
      </c>
      <c r="E2" s="14"/>
      <c r="F2" s="15"/>
      <c r="G2" s="1"/>
    </row>
    <row r="3" spans="1:7">
      <c r="A3" s="7"/>
      <c r="B3" s="9"/>
      <c r="C3" s="8"/>
      <c r="D3" s="5" t="s">
        <v>5</v>
      </c>
      <c r="E3" s="5"/>
      <c r="F3" s="6"/>
      <c r="G3" s="1"/>
    </row>
    <row r="4" spans="1:7" ht="15">
      <c r="A4" s="7"/>
      <c r="B4" s="9"/>
      <c r="C4" s="8"/>
      <c r="D4" s="3" t="s">
        <v>9</v>
      </c>
      <c r="E4" s="3"/>
      <c r="F4" s="4"/>
      <c r="G4" s="1"/>
    </row>
    <row r="5" spans="1:7" ht="15">
      <c r="A5" s="66" t="s">
        <v>11</v>
      </c>
      <c r="B5" s="16" t="s">
        <v>38</v>
      </c>
      <c r="C5" s="65" t="s">
        <v>125</v>
      </c>
      <c r="D5" s="64">
        <v>1.38</v>
      </c>
    </row>
    <row r="6" spans="1:7" ht="15">
      <c r="A6" s="66" t="s">
        <v>12</v>
      </c>
      <c r="B6" s="16" t="s">
        <v>38</v>
      </c>
      <c r="C6" s="65" t="s">
        <v>126</v>
      </c>
      <c r="D6" s="64">
        <v>1.6</v>
      </c>
    </row>
    <row r="7" spans="1:7" ht="15">
      <c r="A7" s="66" t="s">
        <v>13</v>
      </c>
      <c r="B7" s="16" t="s">
        <v>38</v>
      </c>
      <c r="C7" s="65" t="s">
        <v>127</v>
      </c>
      <c r="D7" s="64">
        <v>1.33</v>
      </c>
    </row>
    <row r="8" spans="1:7" ht="15">
      <c r="A8" s="66" t="s">
        <v>14</v>
      </c>
      <c r="B8" s="16" t="s">
        <v>38</v>
      </c>
      <c r="C8" s="65" t="s">
        <v>128</v>
      </c>
      <c r="D8" s="64">
        <v>1.37</v>
      </c>
    </row>
    <row r="9" spans="1:7" ht="15">
      <c r="A9" s="66" t="s">
        <v>15</v>
      </c>
      <c r="B9" s="16" t="s">
        <v>38</v>
      </c>
      <c r="C9" s="65" t="s">
        <v>129</v>
      </c>
      <c r="D9" s="64">
        <v>1.43</v>
      </c>
    </row>
    <row r="10" spans="1:7" ht="15">
      <c r="A10" s="66" t="s">
        <v>16</v>
      </c>
      <c r="B10" s="16" t="s">
        <v>38</v>
      </c>
      <c r="C10" s="65" t="s">
        <v>130</v>
      </c>
      <c r="D10" s="64">
        <v>1.25</v>
      </c>
    </row>
    <row r="11" spans="1:7" ht="15">
      <c r="A11" s="66" t="s">
        <v>17</v>
      </c>
      <c r="B11" s="16" t="s">
        <v>38</v>
      </c>
      <c r="C11" s="65" t="s">
        <v>131</v>
      </c>
      <c r="D11" s="64">
        <v>1.48</v>
      </c>
    </row>
    <row r="12" spans="1:7" ht="15">
      <c r="A12" s="66" t="s">
        <v>18</v>
      </c>
      <c r="B12" s="16" t="s">
        <v>38</v>
      </c>
      <c r="C12" s="65" t="s">
        <v>132</v>
      </c>
      <c r="D12" s="64">
        <v>1.54</v>
      </c>
    </row>
    <row r="13" spans="1:7" ht="15">
      <c r="A13" s="66" t="s">
        <v>19</v>
      </c>
      <c r="B13" s="16" t="s">
        <v>38</v>
      </c>
      <c r="C13" s="65" t="s">
        <v>133</v>
      </c>
      <c r="D13" s="64">
        <v>1.33</v>
      </c>
    </row>
    <row r="14" spans="1:7" ht="15">
      <c r="A14" s="66" t="s">
        <v>20</v>
      </c>
      <c r="B14" s="16" t="s">
        <v>38</v>
      </c>
      <c r="C14" s="65" t="s">
        <v>134</v>
      </c>
      <c r="D14" s="64">
        <v>1.33</v>
      </c>
    </row>
    <row r="15" spans="1:7" ht="15">
      <c r="A15" s="66" t="s">
        <v>21</v>
      </c>
      <c r="B15" s="16" t="s">
        <v>38</v>
      </c>
      <c r="C15" s="65" t="s">
        <v>135</v>
      </c>
      <c r="D15" s="64">
        <v>1.43</v>
      </c>
    </row>
    <row r="16" spans="1:7" ht="15">
      <c r="A16" s="66" t="s">
        <v>22</v>
      </c>
      <c r="B16" s="16" t="s">
        <v>38</v>
      </c>
      <c r="C16" s="65" t="s">
        <v>136</v>
      </c>
      <c r="D16" s="64">
        <v>1.25</v>
      </c>
    </row>
    <row r="17" spans="1:4" ht="15">
      <c r="A17" s="66" t="s">
        <v>23</v>
      </c>
      <c r="B17" s="16" t="s">
        <v>38</v>
      </c>
      <c r="C17" s="65" t="s">
        <v>137</v>
      </c>
      <c r="D17" s="64">
        <v>1.6</v>
      </c>
    </row>
    <row r="18" spans="1:4" ht="15">
      <c r="A18" s="66" t="s">
        <v>24</v>
      </c>
      <c r="B18" s="16" t="s">
        <v>38</v>
      </c>
      <c r="C18" s="65" t="s">
        <v>138</v>
      </c>
      <c r="D18" s="64">
        <v>1.5</v>
      </c>
    </row>
    <row r="19" spans="1:4" ht="15">
      <c r="A19" s="66" t="s">
        <v>25</v>
      </c>
      <c r="B19" s="16" t="s">
        <v>38</v>
      </c>
      <c r="C19" s="65" t="s">
        <v>139</v>
      </c>
      <c r="D19" s="64">
        <v>1.82</v>
      </c>
    </row>
    <row r="20" spans="1:4" ht="15">
      <c r="A20" s="66" t="s">
        <v>26</v>
      </c>
      <c r="B20" s="16" t="s">
        <v>38</v>
      </c>
      <c r="C20" s="65" t="s">
        <v>140</v>
      </c>
      <c r="D20" s="64">
        <v>1.43</v>
      </c>
    </row>
    <row r="21" spans="1:4" ht="15">
      <c r="A21" s="66" t="s">
        <v>27</v>
      </c>
      <c r="B21" s="16" t="s">
        <v>38</v>
      </c>
      <c r="C21" s="65" t="s">
        <v>141</v>
      </c>
      <c r="D21" s="64">
        <v>1.33</v>
      </c>
    </row>
    <row r="22" spans="1:4" ht="15">
      <c r="A22" s="66" t="s">
        <v>28</v>
      </c>
      <c r="B22" s="16" t="s">
        <v>38</v>
      </c>
      <c r="C22" s="65" t="s">
        <v>142</v>
      </c>
      <c r="D22" s="64">
        <v>1.54</v>
      </c>
    </row>
    <row r="23" spans="1:4" ht="15">
      <c r="A23" s="66" t="s">
        <v>29</v>
      </c>
      <c r="B23" s="16" t="s">
        <v>38</v>
      </c>
      <c r="C23" s="65" t="s">
        <v>143</v>
      </c>
      <c r="D23" s="64">
        <v>1.54</v>
      </c>
    </row>
    <row r="24" spans="1:4" ht="15">
      <c r="A24" s="66" t="s">
        <v>29</v>
      </c>
      <c r="B24" s="16" t="s">
        <v>38</v>
      </c>
      <c r="C24" s="65" t="s">
        <v>147</v>
      </c>
      <c r="D24" s="64">
        <v>1.54</v>
      </c>
    </row>
    <row r="25" spans="1:4" ht="15">
      <c r="A25" s="66" t="s">
        <v>30</v>
      </c>
      <c r="B25" s="16" t="s">
        <v>38</v>
      </c>
      <c r="C25" s="65" t="s">
        <v>144</v>
      </c>
      <c r="D25" s="64">
        <v>1.05</v>
      </c>
    </row>
    <row r="26" spans="1:4" ht="15">
      <c r="A26" s="66" t="s">
        <v>31</v>
      </c>
      <c r="B26" s="16" t="s">
        <v>38</v>
      </c>
      <c r="C26" s="65" t="s">
        <v>145</v>
      </c>
      <c r="D26" s="64">
        <v>2</v>
      </c>
    </row>
    <row r="27" spans="1:4" ht="15">
      <c r="A27" s="66" t="s">
        <v>32</v>
      </c>
      <c r="B27" s="16" t="s">
        <v>38</v>
      </c>
      <c r="C27" s="65" t="s">
        <v>146</v>
      </c>
      <c r="D27" s="64">
        <v>4</v>
      </c>
    </row>
  </sheetData>
  <mergeCells count="5">
    <mergeCell ref="A1:G1"/>
    <mergeCell ref="A2:A4"/>
    <mergeCell ref="B2:B4"/>
    <mergeCell ref="C2:C4"/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8:O21"/>
  <sheetViews>
    <sheetView workbookViewId="0">
      <selection activeCell="D32" sqref="D32"/>
    </sheetView>
  </sheetViews>
  <sheetFormatPr defaultRowHeight="14.4"/>
  <cols>
    <col min="3" max="3" width="11.88671875" customWidth="1"/>
    <col min="4" max="4" width="12.6640625" customWidth="1"/>
  </cols>
  <sheetData>
    <row r="8" spans="1:15" ht="18">
      <c r="A8" s="67" t="s">
        <v>153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16" spans="1:15" ht="18">
      <c r="A16" s="68" t="s">
        <v>154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8" spans="2:15">
      <c r="B18" s="70" t="s">
        <v>148</v>
      </c>
      <c r="C18" s="1">
        <v>742810</v>
      </c>
    </row>
    <row r="19" spans="2:15">
      <c r="B19" s="70" t="s">
        <v>149</v>
      </c>
      <c r="C19" s="1">
        <v>1.6</v>
      </c>
    </row>
    <row r="20" spans="2:15" ht="18">
      <c r="B20" s="70" t="s">
        <v>150</v>
      </c>
      <c r="C20" s="1">
        <f>C18/C19</f>
        <v>464256.25</v>
      </c>
      <c r="D20" s="69" t="s">
        <v>151</v>
      </c>
      <c r="E20" s="67" t="s">
        <v>155</v>
      </c>
      <c r="F20" s="67"/>
      <c r="G20" s="67"/>
      <c r="H20" s="67"/>
      <c r="I20" s="67"/>
      <c r="J20" s="67"/>
    </row>
    <row r="21" spans="2:15" ht="18">
      <c r="C21" s="1">
        <f>C20/1000</f>
        <v>464.25625000000002</v>
      </c>
      <c r="D21" s="69" t="s">
        <v>152</v>
      </c>
      <c r="E21" s="67" t="s">
        <v>156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</row>
  </sheetData>
  <mergeCells count="4">
    <mergeCell ref="A8:L8"/>
    <mergeCell ref="E20:J20"/>
    <mergeCell ref="A16:O16"/>
    <mergeCell ref="E21:O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All table</vt:lpstr>
      <vt:lpstr>Used for sankey diagrams</vt:lpstr>
      <vt:lpstr>Example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Богдана Каліновська</dc:creator>
  <cp:lastModifiedBy>Богдана Каліновська</cp:lastModifiedBy>
  <dcterms:created xsi:type="dcterms:W3CDTF">2022-08-08T15:32:33Z</dcterms:created>
  <dcterms:modified xsi:type="dcterms:W3CDTF">2022-08-08T17:41:23Z</dcterms:modified>
</cp:coreProperties>
</file>